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вгений\Desktop\2018-2019 гимназия\10 классы\"/>
    </mc:Choice>
  </mc:AlternateContent>
  <bookViews>
    <workbookView xWindow="0" yWindow="0" windowWidth="20490" windowHeight="7755"/>
  </bookViews>
  <sheets>
    <sheet name="рейтинг соц" sheetId="6" r:id="rId1"/>
  </sheets>
  <definedNames>
    <definedName name="_xlnm._FilterDatabase" localSheetId="0" hidden="1">'рейтинг соц'!$A$2:$N$44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6" l="1"/>
  <c r="N46" i="6"/>
  <c r="N45" i="6"/>
  <c r="N44" i="6"/>
  <c r="N43" i="6"/>
  <c r="N42" i="6"/>
  <c r="N41" i="6"/>
  <c r="N40" i="6"/>
  <c r="N39" i="6"/>
  <c r="N38" i="6"/>
  <c r="N37" i="6"/>
  <c r="N31" i="6"/>
  <c r="N26" i="6"/>
  <c r="N24" i="6"/>
  <c r="N27" i="6" l="1"/>
  <c r="P8" i="6"/>
  <c r="N29" i="6" l="1"/>
  <c r="N6" i="6"/>
  <c r="N15" i="6"/>
  <c r="N12" i="6"/>
  <c r="N32" i="6"/>
  <c r="N8" i="6"/>
  <c r="N13" i="6"/>
  <c r="N10" i="6"/>
  <c r="N5" i="6"/>
  <c r="N7" i="6"/>
  <c r="N18" i="6"/>
  <c r="N33" i="6"/>
  <c r="N35" i="6"/>
  <c r="N22" i="6"/>
  <c r="N34" i="6"/>
  <c r="N11" i="6"/>
  <c r="N9" i="6"/>
  <c r="N21" i="6"/>
  <c r="N16" i="6"/>
  <c r="N17" i="6"/>
  <c r="N19" i="6"/>
  <c r="N20" i="6"/>
  <c r="N14" i="6"/>
  <c r="N30" i="6"/>
  <c r="N23" i="6"/>
  <c r="N4" i="6"/>
  <c r="N25" i="6"/>
  <c r="N36" i="6"/>
  <c r="N28" i="6"/>
</calcChain>
</file>

<file path=xl/sharedStrings.xml><?xml version="1.0" encoding="utf-8"?>
<sst xmlns="http://schemas.openxmlformats.org/spreadsheetml/2006/main" count="232" uniqueCount="137">
  <si>
    <t>№п/п</t>
  </si>
  <si>
    <t>Фамилия</t>
  </si>
  <si>
    <t>Имя</t>
  </si>
  <si>
    <t>Отчество</t>
  </si>
  <si>
    <t>балл</t>
  </si>
  <si>
    <t>Экзамен</t>
  </si>
  <si>
    <t>русск.</t>
  </si>
  <si>
    <t>матем.</t>
  </si>
  <si>
    <t>средний балл аттестата</t>
  </si>
  <si>
    <t>Участие в конкурсах, олимпиадах по профилю</t>
  </si>
  <si>
    <t>ОУ</t>
  </si>
  <si>
    <t>сош 13</t>
  </si>
  <si>
    <t>Андреевна</t>
  </si>
  <si>
    <t>9Д</t>
  </si>
  <si>
    <t>сош 37</t>
  </si>
  <si>
    <t>Суляк</t>
  </si>
  <si>
    <t>Александра</t>
  </si>
  <si>
    <t>Святославовна</t>
  </si>
  <si>
    <t>Лысак</t>
  </si>
  <si>
    <t>Руслана</t>
  </si>
  <si>
    <t>Игоревна</t>
  </si>
  <si>
    <t>сош 27</t>
  </si>
  <si>
    <t>Екатерина</t>
  </si>
  <si>
    <t>Сергеевна</t>
  </si>
  <si>
    <t>Нарудинова</t>
  </si>
  <si>
    <t>Антонина</t>
  </si>
  <si>
    <t>9В</t>
  </si>
  <si>
    <t>Долженкова</t>
  </si>
  <si>
    <t>Дарья</t>
  </si>
  <si>
    <t>Юрьевна</t>
  </si>
  <si>
    <t>9Б</t>
  </si>
  <si>
    <t>Мария</t>
  </si>
  <si>
    <t>Федоренко</t>
  </si>
  <si>
    <t>Юрий</t>
  </si>
  <si>
    <t>Владимирович</t>
  </si>
  <si>
    <t>9Е</t>
  </si>
  <si>
    <t>9А</t>
  </si>
  <si>
    <t>Владимировна</t>
  </si>
  <si>
    <t>Софья</t>
  </si>
  <si>
    <t>Дмитриевна</t>
  </si>
  <si>
    <t>Бублик</t>
  </si>
  <si>
    <t>Анна</t>
  </si>
  <si>
    <t>Романовна</t>
  </si>
  <si>
    <t>Алексеевич</t>
  </si>
  <si>
    <t>Роман</t>
  </si>
  <si>
    <t>Алексеевна</t>
  </si>
  <si>
    <t>9Г</t>
  </si>
  <si>
    <t>Голубева</t>
  </si>
  <si>
    <t>Валерия</t>
  </si>
  <si>
    <t>Константиновна</t>
  </si>
  <si>
    <t>Каменева</t>
  </si>
  <si>
    <t>Ангелина</t>
  </si>
  <si>
    <t>Клавдиевна</t>
  </si>
  <si>
    <t>Газина</t>
  </si>
  <si>
    <t>Анастасия</t>
  </si>
  <si>
    <t>Овчаренко</t>
  </si>
  <si>
    <t>Полина</t>
  </si>
  <si>
    <t>Александровна</t>
  </si>
  <si>
    <t>Витальевна</t>
  </si>
  <si>
    <t>Сапотун</t>
  </si>
  <si>
    <t>сош 34</t>
  </si>
  <si>
    <t>общ</t>
  </si>
  <si>
    <t>гео</t>
  </si>
  <si>
    <t>София</t>
  </si>
  <si>
    <t>гим 10</t>
  </si>
  <si>
    <t>Олеговна</t>
  </si>
  <si>
    <t>Амелин</t>
  </si>
  <si>
    <t>Илья</t>
  </si>
  <si>
    <t>Романович</t>
  </si>
  <si>
    <t>сош 50</t>
  </si>
  <si>
    <t>Лавров</t>
  </si>
  <si>
    <t xml:space="preserve">Кирилл </t>
  </si>
  <si>
    <t xml:space="preserve">Олегович </t>
  </si>
  <si>
    <t>Караваев</t>
  </si>
  <si>
    <t>Михаил</t>
  </si>
  <si>
    <t>Антонович</t>
  </si>
  <si>
    <t>Александрович</t>
  </si>
  <si>
    <t>Кротова</t>
  </si>
  <si>
    <t>Романовская</t>
  </si>
  <si>
    <t>Артемьева</t>
  </si>
  <si>
    <t>Маргарита</t>
  </si>
  <si>
    <t>Вячеславовна</t>
  </si>
  <si>
    <t>Горлач</t>
  </si>
  <si>
    <t>Михайловна</t>
  </si>
  <si>
    <t>Шлячкова</t>
  </si>
  <si>
    <t>Катерина</t>
  </si>
  <si>
    <t>Варзугина</t>
  </si>
  <si>
    <t>Ульяна</t>
  </si>
  <si>
    <t>гим 8</t>
  </si>
  <si>
    <t>Байдина</t>
  </si>
  <si>
    <t>Татьяна</t>
  </si>
  <si>
    <t>Ивановна</t>
  </si>
  <si>
    <t>Рыбакова</t>
  </si>
  <si>
    <t>Ксения</t>
  </si>
  <si>
    <t>Большакова</t>
  </si>
  <si>
    <t>Викторовна</t>
  </si>
  <si>
    <t>Горчакова</t>
  </si>
  <si>
    <t>сош 23</t>
  </si>
  <si>
    <t>Кравчук</t>
  </si>
  <si>
    <t>Горбачева</t>
  </si>
  <si>
    <t>Эдуардовна</t>
  </si>
  <si>
    <t>Бондарев</t>
  </si>
  <si>
    <t>Алексей</t>
  </si>
  <si>
    <t>Кожевникова</t>
  </si>
  <si>
    <t>Дарина</t>
  </si>
  <si>
    <t>ММЛ</t>
  </si>
  <si>
    <t>Дьякин</t>
  </si>
  <si>
    <t>Максимович</t>
  </si>
  <si>
    <t>Бойцова</t>
  </si>
  <si>
    <t>Трофименко</t>
  </si>
  <si>
    <t>Юлия</t>
  </si>
  <si>
    <t>Валерьевна</t>
  </si>
  <si>
    <t>Ермакова</t>
  </si>
  <si>
    <t>Ирина</t>
  </si>
  <si>
    <t>Георгиевна</t>
  </si>
  <si>
    <t>Сорокина</t>
  </si>
  <si>
    <t>Светлана</t>
  </si>
  <si>
    <t>Богданов</t>
  </si>
  <si>
    <t>Колодина</t>
  </si>
  <si>
    <t>Кононенко</t>
  </si>
  <si>
    <t>Марианна</t>
  </si>
  <si>
    <t>Болиева</t>
  </si>
  <si>
    <t>Евгеньевна</t>
  </si>
  <si>
    <t>кильдин</t>
  </si>
  <si>
    <t>Олефир</t>
  </si>
  <si>
    <t>Любовь</t>
  </si>
  <si>
    <t>гим 3</t>
  </si>
  <si>
    <t>Карасева</t>
  </si>
  <si>
    <t>Николаевна</t>
  </si>
  <si>
    <t>Серова</t>
  </si>
  <si>
    <t>Чигарова</t>
  </si>
  <si>
    <t>Акмышева</t>
  </si>
  <si>
    <t>Александрова</t>
  </si>
  <si>
    <t>Миталина</t>
  </si>
  <si>
    <t>Владиславовна</t>
  </si>
  <si>
    <t>Место в рейтинге</t>
  </si>
  <si>
    <t>45+A35:N47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</si>
</sst>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tabSelected="1" topLeftCell="A28" workbookViewId="0">
      <selection activeCell="H39" sqref="H39"/>
    </sheetView>
  </sheetViews>
  <sheetFormatPr defaultRowHeight="15" x14ac:dyDescent="0.25"/>
  <cols>
    <col min="2" max="2" width="15.7109375" customWidth="1"/>
    <col min="3" max="3" width="15" customWidth="1"/>
    <col min="4" max="4" width="15.140625" customWidth="1"/>
    <col min="9" max="9" width="14.85546875" customWidth="1"/>
    <col min="14" max="14" width="12.140625" customWidth="1"/>
  </cols>
  <sheetData>
    <row r="2" spans="1:16" x14ac:dyDescent="0.25">
      <c r="A2" s="7" t="s">
        <v>0</v>
      </c>
      <c r="B2" s="7" t="s">
        <v>1</v>
      </c>
      <c r="C2" s="7" t="s">
        <v>2</v>
      </c>
      <c r="D2" s="7" t="s">
        <v>3</v>
      </c>
      <c r="E2" s="8" t="s">
        <v>10</v>
      </c>
      <c r="F2" s="7"/>
      <c r="G2" s="7" t="s">
        <v>5</v>
      </c>
      <c r="H2" s="7"/>
      <c r="I2" s="6" t="s">
        <v>8</v>
      </c>
      <c r="J2" s="7" t="s">
        <v>5</v>
      </c>
      <c r="K2" s="7"/>
      <c r="L2" s="6" t="s">
        <v>9</v>
      </c>
      <c r="M2" s="6"/>
      <c r="N2" s="10" t="s">
        <v>135</v>
      </c>
    </row>
    <row r="3" spans="1:16" ht="47.25" customHeight="1" x14ac:dyDescent="0.25">
      <c r="A3" s="7"/>
      <c r="B3" s="7"/>
      <c r="C3" s="7"/>
      <c r="D3" s="7"/>
      <c r="E3" s="9"/>
      <c r="F3" s="7"/>
      <c r="G3" s="1" t="s">
        <v>6</v>
      </c>
      <c r="H3" s="1" t="s">
        <v>7</v>
      </c>
      <c r="I3" s="6"/>
      <c r="J3" s="1" t="s">
        <v>61</v>
      </c>
      <c r="K3" s="1" t="s">
        <v>62</v>
      </c>
      <c r="L3" s="6"/>
      <c r="M3" s="6"/>
      <c r="N3" s="11"/>
    </row>
    <row r="4" spans="1:16" x14ac:dyDescent="0.25">
      <c r="A4" s="12">
        <v>1</v>
      </c>
      <c r="B4" s="12" t="s">
        <v>27</v>
      </c>
      <c r="C4" s="12" t="s">
        <v>28</v>
      </c>
      <c r="D4" s="12" t="s">
        <v>29</v>
      </c>
      <c r="E4" s="12" t="s">
        <v>21</v>
      </c>
      <c r="F4" s="14" t="s">
        <v>4</v>
      </c>
      <c r="G4" s="12">
        <v>5</v>
      </c>
      <c r="H4" s="12">
        <v>7</v>
      </c>
      <c r="I4" s="12">
        <v>4.6470000000000002</v>
      </c>
      <c r="J4" s="12">
        <v>5</v>
      </c>
      <c r="K4" s="12">
        <v>7</v>
      </c>
      <c r="L4" s="12"/>
      <c r="M4" s="12">
        <v>5</v>
      </c>
      <c r="N4" s="12">
        <f>SUM(G4:M4)</f>
        <v>33.646999999999998</v>
      </c>
    </row>
    <row r="5" spans="1:16" x14ac:dyDescent="0.25">
      <c r="A5" s="12">
        <v>2</v>
      </c>
      <c r="B5" s="12" t="s">
        <v>98</v>
      </c>
      <c r="C5" s="12" t="s">
        <v>22</v>
      </c>
      <c r="D5" s="12" t="s">
        <v>37</v>
      </c>
      <c r="E5" s="12" t="s">
        <v>21</v>
      </c>
      <c r="F5" s="14" t="s">
        <v>4</v>
      </c>
      <c r="G5" s="12">
        <v>5</v>
      </c>
      <c r="H5" s="12">
        <v>5</v>
      </c>
      <c r="I5" s="12">
        <v>4.7647000000000004</v>
      </c>
      <c r="J5" s="12">
        <v>5</v>
      </c>
      <c r="K5" s="12">
        <v>7</v>
      </c>
      <c r="L5" s="12"/>
      <c r="M5" s="12">
        <v>5</v>
      </c>
      <c r="N5" s="12">
        <f>SUM(G5:M5)</f>
        <v>31.764700000000001</v>
      </c>
    </row>
    <row r="6" spans="1:16" x14ac:dyDescent="0.25">
      <c r="A6" s="12">
        <v>3</v>
      </c>
      <c r="B6" s="12" t="s">
        <v>119</v>
      </c>
      <c r="C6" s="12" t="s">
        <v>120</v>
      </c>
      <c r="D6" s="12" t="s">
        <v>29</v>
      </c>
      <c r="E6" s="12" t="s">
        <v>21</v>
      </c>
      <c r="F6" s="14" t="s">
        <v>4</v>
      </c>
      <c r="G6" s="12">
        <v>4</v>
      </c>
      <c r="H6" s="12">
        <v>5</v>
      </c>
      <c r="I6" s="12">
        <v>4.4118000000000004</v>
      </c>
      <c r="J6" s="12">
        <v>5</v>
      </c>
      <c r="K6" s="12">
        <v>7</v>
      </c>
      <c r="L6" s="12"/>
      <c r="M6" s="12">
        <v>5</v>
      </c>
      <c r="N6" s="12">
        <f>SUM(G6:M6)</f>
        <v>30.411799999999999</v>
      </c>
    </row>
    <row r="7" spans="1:16" x14ac:dyDescent="0.25">
      <c r="A7" s="12">
        <v>4</v>
      </c>
      <c r="B7" s="12" t="s">
        <v>96</v>
      </c>
      <c r="C7" s="12" t="s">
        <v>38</v>
      </c>
      <c r="D7" s="12" t="s">
        <v>23</v>
      </c>
      <c r="E7" s="12" t="s">
        <v>97</v>
      </c>
      <c r="F7" s="14" t="s">
        <v>4</v>
      </c>
      <c r="G7" s="12">
        <v>5</v>
      </c>
      <c r="H7" s="12">
        <v>3</v>
      </c>
      <c r="I7" s="12">
        <v>4.375</v>
      </c>
      <c r="J7" s="12">
        <v>5</v>
      </c>
      <c r="K7" s="12">
        <v>7</v>
      </c>
      <c r="L7" s="12"/>
      <c r="M7" s="12">
        <v>5</v>
      </c>
      <c r="N7" s="12">
        <f>SUM(G7:M7)</f>
        <v>29.375</v>
      </c>
    </row>
    <row r="8" spans="1:16" x14ac:dyDescent="0.25">
      <c r="A8" s="12">
        <v>5</v>
      </c>
      <c r="B8" s="12" t="s">
        <v>106</v>
      </c>
      <c r="C8" s="12" t="s">
        <v>102</v>
      </c>
      <c r="D8" s="12" t="s">
        <v>107</v>
      </c>
      <c r="E8" s="12" t="s">
        <v>88</v>
      </c>
      <c r="F8" s="14" t="s">
        <v>4</v>
      </c>
      <c r="G8" s="12">
        <v>4</v>
      </c>
      <c r="H8" s="12">
        <v>5</v>
      </c>
      <c r="I8" s="12">
        <v>3.8822999999999999</v>
      </c>
      <c r="J8" s="12">
        <v>5</v>
      </c>
      <c r="K8" s="12">
        <v>5</v>
      </c>
      <c r="L8" s="12"/>
      <c r="M8" s="12">
        <v>5</v>
      </c>
      <c r="N8" s="12">
        <f>SUM(G8:M8)</f>
        <v>27.882300000000001</v>
      </c>
      <c r="P8">
        <f>SUM(P4)</f>
        <v>0</v>
      </c>
    </row>
    <row r="9" spans="1:16" x14ac:dyDescent="0.25">
      <c r="A9" s="12">
        <v>6</v>
      </c>
      <c r="B9" s="12" t="s">
        <v>79</v>
      </c>
      <c r="C9" s="12" t="s">
        <v>80</v>
      </c>
      <c r="D9" s="12" t="s">
        <v>81</v>
      </c>
      <c r="E9" s="12" t="s">
        <v>13</v>
      </c>
      <c r="F9" s="14" t="s">
        <v>4</v>
      </c>
      <c r="G9" s="12">
        <v>5</v>
      </c>
      <c r="H9" s="12">
        <v>7</v>
      </c>
      <c r="I9" s="12"/>
      <c r="J9" s="12">
        <v>5</v>
      </c>
      <c r="K9" s="12"/>
      <c r="L9" s="12"/>
      <c r="M9" s="12">
        <v>10</v>
      </c>
      <c r="N9" s="12">
        <f>SUM(G9:M9)</f>
        <v>27</v>
      </c>
    </row>
    <row r="10" spans="1:16" x14ac:dyDescent="0.25">
      <c r="A10" s="12">
        <v>7</v>
      </c>
      <c r="B10" s="12" t="s">
        <v>101</v>
      </c>
      <c r="C10" s="12" t="s">
        <v>102</v>
      </c>
      <c r="D10" s="12" t="s">
        <v>76</v>
      </c>
      <c r="E10" s="12" t="s">
        <v>13</v>
      </c>
      <c r="F10" s="14" t="s">
        <v>4</v>
      </c>
      <c r="G10" s="12"/>
      <c r="H10" s="12">
        <v>5</v>
      </c>
      <c r="I10" s="12">
        <v>4</v>
      </c>
      <c r="J10" s="12">
        <v>3</v>
      </c>
      <c r="K10" s="12">
        <v>5</v>
      </c>
      <c r="L10" s="12"/>
      <c r="M10" s="12">
        <v>10</v>
      </c>
      <c r="N10" s="12">
        <f>SUM(G10:M10)</f>
        <v>27</v>
      </c>
    </row>
    <row r="11" spans="1:16" x14ac:dyDescent="0.25">
      <c r="A11" s="12">
        <v>9</v>
      </c>
      <c r="B11" s="12" t="s">
        <v>82</v>
      </c>
      <c r="C11" s="12" t="s">
        <v>54</v>
      </c>
      <c r="D11" s="12" t="s">
        <v>83</v>
      </c>
      <c r="E11" s="12" t="s">
        <v>13</v>
      </c>
      <c r="F11" s="14" t="s">
        <v>4</v>
      </c>
      <c r="G11" s="12">
        <v>5</v>
      </c>
      <c r="H11" s="12">
        <v>7</v>
      </c>
      <c r="I11" s="12">
        <v>4.6470000000000002</v>
      </c>
      <c r="J11" s="12">
        <v>5</v>
      </c>
      <c r="K11" s="12"/>
      <c r="L11" s="12"/>
      <c r="M11" s="12">
        <v>5</v>
      </c>
      <c r="N11" s="12">
        <f>SUM(G11:M11)</f>
        <v>26.646999999999998</v>
      </c>
    </row>
    <row r="12" spans="1:16" x14ac:dyDescent="0.25">
      <c r="A12" s="12">
        <v>10</v>
      </c>
      <c r="B12" s="12" t="s">
        <v>115</v>
      </c>
      <c r="C12" s="12" t="s">
        <v>116</v>
      </c>
      <c r="D12" s="12" t="s">
        <v>20</v>
      </c>
      <c r="E12" s="12" t="s">
        <v>69</v>
      </c>
      <c r="F12" s="14" t="s">
        <v>4</v>
      </c>
      <c r="G12" s="12">
        <v>4</v>
      </c>
      <c r="H12" s="12">
        <v>3</v>
      </c>
      <c r="I12" s="12">
        <v>4.2941000000000003</v>
      </c>
      <c r="J12" s="12">
        <v>5</v>
      </c>
      <c r="K12" s="12">
        <v>5</v>
      </c>
      <c r="L12" s="12"/>
      <c r="M12" s="12">
        <v>5</v>
      </c>
      <c r="N12" s="12">
        <f>SUM(G12:M12)</f>
        <v>26.2941</v>
      </c>
    </row>
    <row r="13" spans="1:16" x14ac:dyDescent="0.25">
      <c r="A13" s="12">
        <v>11</v>
      </c>
      <c r="B13" s="12" t="s">
        <v>103</v>
      </c>
      <c r="C13" s="12" t="s">
        <v>104</v>
      </c>
      <c r="D13" s="12" t="s">
        <v>45</v>
      </c>
      <c r="E13" s="12" t="s">
        <v>105</v>
      </c>
      <c r="F13" s="14" t="s">
        <v>4</v>
      </c>
      <c r="G13" s="12">
        <v>4</v>
      </c>
      <c r="H13" s="12">
        <v>3</v>
      </c>
      <c r="I13" s="12">
        <v>4.125</v>
      </c>
      <c r="J13" s="12">
        <v>5</v>
      </c>
      <c r="K13" s="12">
        <v>5</v>
      </c>
      <c r="L13" s="12"/>
      <c r="M13" s="12">
        <v>5</v>
      </c>
      <c r="N13" s="12">
        <f>SUM(G13:M13)</f>
        <v>26.125</v>
      </c>
    </row>
    <row r="14" spans="1:16" x14ac:dyDescent="0.25">
      <c r="A14" s="12">
        <v>12</v>
      </c>
      <c r="B14" s="12" t="s">
        <v>53</v>
      </c>
      <c r="C14" s="12" t="s">
        <v>54</v>
      </c>
      <c r="D14" s="12" t="s">
        <v>20</v>
      </c>
      <c r="E14" s="12" t="s">
        <v>35</v>
      </c>
      <c r="F14" s="14" t="s">
        <v>4</v>
      </c>
      <c r="G14" s="12">
        <v>4</v>
      </c>
      <c r="H14" s="12">
        <v>5</v>
      </c>
      <c r="I14" s="12">
        <v>4.0587999999999997</v>
      </c>
      <c r="J14" s="12">
        <v>3</v>
      </c>
      <c r="K14" s="12"/>
      <c r="L14" s="12"/>
      <c r="M14" s="12">
        <v>10</v>
      </c>
      <c r="N14" s="12">
        <f>SUM(G14:M14)</f>
        <v>26.058799999999998</v>
      </c>
    </row>
    <row r="15" spans="1:16" x14ac:dyDescent="0.25">
      <c r="A15" s="12">
        <v>13</v>
      </c>
      <c r="B15" s="12" t="s">
        <v>117</v>
      </c>
      <c r="C15" s="12" t="s">
        <v>44</v>
      </c>
      <c r="D15" s="12" t="s">
        <v>43</v>
      </c>
      <c r="E15" s="12" t="s">
        <v>64</v>
      </c>
      <c r="F15" s="14" t="s">
        <v>4</v>
      </c>
      <c r="G15" s="12"/>
      <c r="H15" s="12">
        <v>3</v>
      </c>
      <c r="I15" s="12">
        <v>3.9443999999999999</v>
      </c>
      <c r="J15" s="12">
        <v>5</v>
      </c>
      <c r="K15" s="12">
        <v>3</v>
      </c>
      <c r="L15" s="12"/>
      <c r="M15" s="12">
        <v>10</v>
      </c>
      <c r="N15" s="12">
        <f>SUM(G15:M15)</f>
        <v>24.944400000000002</v>
      </c>
    </row>
    <row r="16" spans="1:16" x14ac:dyDescent="0.25">
      <c r="A16" s="12">
        <v>14</v>
      </c>
      <c r="B16" s="12" t="s">
        <v>121</v>
      </c>
      <c r="C16" s="12" t="s">
        <v>63</v>
      </c>
      <c r="D16" s="12" t="s">
        <v>122</v>
      </c>
      <c r="E16" s="12" t="s">
        <v>123</v>
      </c>
      <c r="F16" s="14" t="s">
        <v>4</v>
      </c>
      <c r="G16" s="12">
        <v>5</v>
      </c>
      <c r="H16" s="12">
        <v>5</v>
      </c>
      <c r="I16" s="12">
        <v>4.75</v>
      </c>
      <c r="J16" s="12">
        <v>5</v>
      </c>
      <c r="K16" s="12"/>
      <c r="L16" s="12"/>
      <c r="M16" s="12">
        <v>5</v>
      </c>
      <c r="N16" s="12">
        <f>SUM(G16:M16)</f>
        <v>24.75</v>
      </c>
    </row>
    <row r="17" spans="1:14" x14ac:dyDescent="0.25">
      <c r="A17" s="12">
        <v>15</v>
      </c>
      <c r="B17" s="12" t="s">
        <v>70</v>
      </c>
      <c r="C17" s="12" t="s">
        <v>71</v>
      </c>
      <c r="D17" s="12" t="s">
        <v>72</v>
      </c>
      <c r="E17" s="12" t="s">
        <v>64</v>
      </c>
      <c r="F17" s="14" t="s">
        <v>4</v>
      </c>
      <c r="G17" s="12"/>
      <c r="H17" s="12">
        <v>3</v>
      </c>
      <c r="I17" s="12">
        <v>4.5</v>
      </c>
      <c r="J17" s="12">
        <v>5</v>
      </c>
      <c r="K17" s="12">
        <v>7</v>
      </c>
      <c r="L17" s="12"/>
      <c r="M17" s="12">
        <v>5</v>
      </c>
      <c r="N17" s="12">
        <f>SUM(G17:M17)</f>
        <v>24.5</v>
      </c>
    </row>
    <row r="18" spans="1:14" x14ac:dyDescent="0.25">
      <c r="A18" s="12">
        <v>16</v>
      </c>
      <c r="B18" s="12" t="s">
        <v>92</v>
      </c>
      <c r="C18" s="12" t="s">
        <v>93</v>
      </c>
      <c r="D18" s="12" t="s">
        <v>42</v>
      </c>
      <c r="E18" s="12" t="s">
        <v>21</v>
      </c>
      <c r="F18" s="14" t="s">
        <v>4</v>
      </c>
      <c r="G18" s="12"/>
      <c r="H18" s="12">
        <v>5</v>
      </c>
      <c r="I18" s="12">
        <v>4.3529</v>
      </c>
      <c r="J18" s="12">
        <v>5</v>
      </c>
      <c r="K18" s="12">
        <v>5</v>
      </c>
      <c r="L18" s="12"/>
      <c r="M18" s="12">
        <v>5</v>
      </c>
      <c r="N18" s="12">
        <f>SUM(G18:M18)</f>
        <v>24.352899999999998</v>
      </c>
    </row>
    <row r="19" spans="1:14" x14ac:dyDescent="0.25">
      <c r="A19" s="12">
        <v>17</v>
      </c>
      <c r="B19" s="12" t="s">
        <v>66</v>
      </c>
      <c r="C19" s="12" t="s">
        <v>67</v>
      </c>
      <c r="D19" s="12" t="s">
        <v>68</v>
      </c>
      <c r="E19" s="12" t="s">
        <v>30</v>
      </c>
      <c r="F19" s="14" t="s">
        <v>4</v>
      </c>
      <c r="G19" s="12"/>
      <c r="H19" s="12">
        <v>5</v>
      </c>
      <c r="I19" s="12">
        <v>4</v>
      </c>
      <c r="J19" s="12">
        <v>3</v>
      </c>
      <c r="K19" s="12">
        <v>7</v>
      </c>
      <c r="L19" s="12"/>
      <c r="M19" s="12">
        <v>5</v>
      </c>
      <c r="N19" s="12">
        <f>SUM(G19:M19)</f>
        <v>24</v>
      </c>
    </row>
    <row r="20" spans="1:14" x14ac:dyDescent="0.25">
      <c r="A20" s="12">
        <v>18</v>
      </c>
      <c r="B20" s="12" t="s">
        <v>55</v>
      </c>
      <c r="C20" s="12" t="s">
        <v>56</v>
      </c>
      <c r="D20" s="12" t="s">
        <v>57</v>
      </c>
      <c r="E20" s="12" t="s">
        <v>35</v>
      </c>
      <c r="F20" s="14" t="s">
        <v>4</v>
      </c>
      <c r="G20" s="12">
        <v>4</v>
      </c>
      <c r="H20" s="12">
        <v>5</v>
      </c>
      <c r="I20" s="12">
        <v>4.4706000000000001</v>
      </c>
      <c r="J20" s="12">
        <v>5</v>
      </c>
      <c r="K20" s="12"/>
      <c r="L20" s="12"/>
      <c r="M20" s="12">
        <v>5</v>
      </c>
      <c r="N20" s="12">
        <f>SUM(G20:M20)</f>
        <v>23.470600000000001</v>
      </c>
    </row>
    <row r="21" spans="1:14" x14ac:dyDescent="0.25">
      <c r="A21" s="12">
        <v>19</v>
      </c>
      <c r="B21" s="12" t="s">
        <v>73</v>
      </c>
      <c r="C21" s="12" t="s">
        <v>74</v>
      </c>
      <c r="D21" s="12" t="s">
        <v>75</v>
      </c>
      <c r="E21" s="12" t="s">
        <v>13</v>
      </c>
      <c r="F21" s="14" t="s">
        <v>4</v>
      </c>
      <c r="G21" s="12">
        <v>4</v>
      </c>
      <c r="H21" s="12">
        <v>5</v>
      </c>
      <c r="I21" s="12">
        <v>3.9411999999999998</v>
      </c>
      <c r="J21" s="12"/>
      <c r="K21" s="12"/>
      <c r="L21" s="12"/>
      <c r="M21" s="12">
        <v>10</v>
      </c>
      <c r="N21" s="12">
        <f>SUM(G21:M21)</f>
        <v>22.941200000000002</v>
      </c>
    </row>
    <row r="22" spans="1:14" x14ac:dyDescent="0.25">
      <c r="A22" s="12">
        <v>20</v>
      </c>
      <c r="B22" s="12" t="s">
        <v>86</v>
      </c>
      <c r="C22" s="12" t="s">
        <v>87</v>
      </c>
      <c r="D22" s="12" t="s">
        <v>57</v>
      </c>
      <c r="E22" s="12" t="s">
        <v>46</v>
      </c>
      <c r="F22" s="14" t="s">
        <v>4</v>
      </c>
      <c r="G22" s="12">
        <v>4</v>
      </c>
      <c r="H22" s="12">
        <v>5</v>
      </c>
      <c r="I22" s="12">
        <v>3.8235000000000001</v>
      </c>
      <c r="J22" s="12">
        <v>5</v>
      </c>
      <c r="K22" s="12"/>
      <c r="L22" s="12"/>
      <c r="M22" s="12">
        <v>5</v>
      </c>
      <c r="N22" s="12">
        <f>SUM(G22:M22)</f>
        <v>22.823499999999999</v>
      </c>
    </row>
    <row r="23" spans="1:14" x14ac:dyDescent="0.25">
      <c r="A23" s="12">
        <v>21</v>
      </c>
      <c r="B23" s="12" t="s">
        <v>32</v>
      </c>
      <c r="C23" s="12" t="s">
        <v>33</v>
      </c>
      <c r="D23" s="12" t="s">
        <v>34</v>
      </c>
      <c r="E23" s="12" t="s">
        <v>35</v>
      </c>
      <c r="F23" s="14" t="s">
        <v>4</v>
      </c>
      <c r="G23" s="12">
        <v>4</v>
      </c>
      <c r="H23" s="12">
        <v>5</v>
      </c>
      <c r="I23" s="12">
        <v>3.8235000000000001</v>
      </c>
      <c r="J23" s="12">
        <v>3</v>
      </c>
      <c r="K23" s="12"/>
      <c r="L23" s="12"/>
      <c r="M23" s="12">
        <v>7</v>
      </c>
      <c r="N23" s="12">
        <f>SUM(G23:M23)</f>
        <v>22.823499999999999</v>
      </c>
    </row>
    <row r="24" spans="1:14" ht="15.75" x14ac:dyDescent="0.25">
      <c r="A24" s="12">
        <v>22</v>
      </c>
      <c r="B24" s="15" t="s">
        <v>130</v>
      </c>
      <c r="C24" s="15" t="s">
        <v>54</v>
      </c>
      <c r="D24" s="15" t="s">
        <v>12</v>
      </c>
      <c r="E24" s="12"/>
      <c r="F24" s="14" t="s">
        <v>4</v>
      </c>
      <c r="G24" s="12">
        <v>4</v>
      </c>
      <c r="H24" s="12">
        <v>5</v>
      </c>
      <c r="I24" s="12">
        <v>4.6470000000000002</v>
      </c>
      <c r="J24" s="12">
        <v>5</v>
      </c>
      <c r="K24" s="12">
        <v>4</v>
      </c>
      <c r="L24" s="12"/>
      <c r="M24" s="12"/>
      <c r="N24" s="12">
        <f>SUM(G24:M24)</f>
        <v>22.646999999999998</v>
      </c>
    </row>
    <row r="25" spans="1:14" x14ac:dyDescent="0.25">
      <c r="A25" s="12">
        <v>23</v>
      </c>
      <c r="B25" s="12" t="s">
        <v>18</v>
      </c>
      <c r="C25" s="12" t="s">
        <v>19</v>
      </c>
      <c r="D25" s="12" t="s">
        <v>20</v>
      </c>
      <c r="E25" s="12" t="s">
        <v>21</v>
      </c>
      <c r="F25" s="14" t="s">
        <v>4</v>
      </c>
      <c r="G25" s="12"/>
      <c r="H25" s="12">
        <v>5</v>
      </c>
      <c r="I25" s="12">
        <v>4.4118000000000004</v>
      </c>
      <c r="J25" s="12">
        <v>3</v>
      </c>
      <c r="K25" s="12"/>
      <c r="L25" s="12"/>
      <c r="M25" s="13">
        <v>10</v>
      </c>
      <c r="N25" s="12">
        <f>SUM(G25:M25)</f>
        <v>22.411799999999999</v>
      </c>
    </row>
    <row r="26" spans="1:14" ht="15.75" x14ac:dyDescent="0.25">
      <c r="A26" s="12">
        <v>24</v>
      </c>
      <c r="B26" s="15" t="s">
        <v>129</v>
      </c>
      <c r="C26" s="15" t="s">
        <v>56</v>
      </c>
      <c r="D26" s="15" t="s">
        <v>45</v>
      </c>
      <c r="E26" s="12"/>
      <c r="F26" s="14" t="s">
        <v>4</v>
      </c>
      <c r="G26" s="12">
        <v>5</v>
      </c>
      <c r="H26" s="12">
        <v>4</v>
      </c>
      <c r="I26" s="12">
        <v>4.3529</v>
      </c>
      <c r="J26" s="12">
        <v>5</v>
      </c>
      <c r="K26" s="12">
        <v>4</v>
      </c>
      <c r="L26" s="12"/>
      <c r="M26" s="12"/>
      <c r="N26" s="12">
        <f>SUM(G26:M26)</f>
        <v>22.352899999999998</v>
      </c>
    </row>
    <row r="27" spans="1:14" x14ac:dyDescent="0.25">
      <c r="A27" s="12">
        <v>25</v>
      </c>
      <c r="B27" s="12" t="s">
        <v>131</v>
      </c>
      <c r="C27" s="12" t="s">
        <v>54</v>
      </c>
      <c r="D27" s="12" t="s">
        <v>132</v>
      </c>
      <c r="E27" s="12" t="s">
        <v>11</v>
      </c>
      <c r="F27" s="14" t="s">
        <v>4</v>
      </c>
      <c r="G27" s="12">
        <v>5</v>
      </c>
      <c r="H27" s="12">
        <v>5</v>
      </c>
      <c r="I27" s="12">
        <v>4.8333000000000004</v>
      </c>
      <c r="J27" s="12">
        <v>7</v>
      </c>
      <c r="K27" s="12"/>
      <c r="L27" s="12"/>
      <c r="M27" s="12"/>
      <c r="N27" s="12">
        <f>SUM(G27:M27)</f>
        <v>21.833300000000001</v>
      </c>
    </row>
    <row r="28" spans="1:14" x14ac:dyDescent="0.25">
      <c r="A28" s="12">
        <v>26</v>
      </c>
      <c r="B28" s="14" t="s">
        <v>124</v>
      </c>
      <c r="C28" s="14" t="s">
        <v>125</v>
      </c>
      <c r="D28" s="14" t="s">
        <v>100</v>
      </c>
      <c r="E28" s="14" t="s">
        <v>126</v>
      </c>
      <c r="F28" s="14" t="s">
        <v>4</v>
      </c>
      <c r="G28" s="14">
        <v>5</v>
      </c>
      <c r="H28" s="14">
        <v>5</v>
      </c>
      <c r="I28" s="14">
        <v>3.75</v>
      </c>
      <c r="J28" s="14"/>
      <c r="K28" s="14">
        <v>3</v>
      </c>
      <c r="L28" s="14"/>
      <c r="M28" s="14">
        <v>5</v>
      </c>
      <c r="N28" s="12">
        <f>SUM(G28:M28)</f>
        <v>21.75</v>
      </c>
    </row>
    <row r="29" spans="1:14" x14ac:dyDescent="0.25">
      <c r="A29" s="12">
        <v>27</v>
      </c>
      <c r="B29" s="12" t="s">
        <v>127</v>
      </c>
      <c r="C29" s="12" t="s">
        <v>28</v>
      </c>
      <c r="D29" s="12" t="s">
        <v>128</v>
      </c>
      <c r="E29" s="12" t="s">
        <v>36</v>
      </c>
      <c r="F29" s="14" t="s">
        <v>4</v>
      </c>
      <c r="G29" s="12">
        <v>4</v>
      </c>
      <c r="H29" s="12">
        <v>3</v>
      </c>
      <c r="I29" s="12">
        <v>4.5</v>
      </c>
      <c r="J29" s="12">
        <v>3</v>
      </c>
      <c r="K29" s="12">
        <v>5</v>
      </c>
      <c r="L29" s="12"/>
      <c r="M29" s="12">
        <v>2</v>
      </c>
      <c r="N29" s="12">
        <f>SUM(G29:M29)</f>
        <v>21.5</v>
      </c>
    </row>
    <row r="30" spans="1:14" x14ac:dyDescent="0.25">
      <c r="A30" s="12">
        <v>28</v>
      </c>
      <c r="B30" s="12" t="s">
        <v>40</v>
      </c>
      <c r="C30" s="12" t="s">
        <v>41</v>
      </c>
      <c r="D30" s="12" t="s">
        <v>42</v>
      </c>
      <c r="E30" s="12" t="s">
        <v>30</v>
      </c>
      <c r="F30" s="14" t="s">
        <v>4</v>
      </c>
      <c r="G30" s="12">
        <v>4</v>
      </c>
      <c r="H30" s="12">
        <v>3</v>
      </c>
      <c r="I30" s="12">
        <v>4.4375</v>
      </c>
      <c r="J30" s="12">
        <v>5</v>
      </c>
      <c r="K30" s="12"/>
      <c r="L30" s="12"/>
      <c r="M30" s="12">
        <v>5</v>
      </c>
      <c r="N30" s="12">
        <f>SUM(G30:M30)</f>
        <v>21.4375</v>
      </c>
    </row>
    <row r="31" spans="1:14" x14ac:dyDescent="0.25">
      <c r="A31" s="12">
        <v>29</v>
      </c>
      <c r="B31" s="12" t="s">
        <v>136</v>
      </c>
      <c r="C31" s="12" t="s">
        <v>38</v>
      </c>
      <c r="D31" s="12" t="s">
        <v>57</v>
      </c>
      <c r="E31" s="12" t="s">
        <v>69</v>
      </c>
      <c r="F31" s="14" t="s">
        <v>4</v>
      </c>
      <c r="G31" s="12">
        <v>4</v>
      </c>
      <c r="H31" s="12">
        <v>4</v>
      </c>
      <c r="I31" s="12">
        <v>4.4375</v>
      </c>
      <c r="J31" s="12">
        <v>4</v>
      </c>
      <c r="K31" s="12">
        <v>5</v>
      </c>
      <c r="L31" s="12"/>
      <c r="M31" s="12"/>
      <c r="N31" s="12">
        <f>SUM(G31:M31)</f>
        <v>21.4375</v>
      </c>
    </row>
    <row r="32" spans="1:14" x14ac:dyDescent="0.25">
      <c r="A32" s="12">
        <v>30</v>
      </c>
      <c r="B32" s="12" t="s">
        <v>112</v>
      </c>
      <c r="C32" s="12" t="s">
        <v>113</v>
      </c>
      <c r="D32" s="12" t="s">
        <v>114</v>
      </c>
      <c r="E32" s="12" t="s">
        <v>69</v>
      </c>
      <c r="F32" s="14" t="s">
        <v>4</v>
      </c>
      <c r="G32" s="12">
        <v>5</v>
      </c>
      <c r="H32" s="12">
        <v>3</v>
      </c>
      <c r="I32" s="12">
        <v>4.2352999999999996</v>
      </c>
      <c r="J32" s="12">
        <v>3</v>
      </c>
      <c r="K32" s="12">
        <v>5</v>
      </c>
      <c r="L32" s="12"/>
      <c r="M32" s="12">
        <v>1</v>
      </c>
      <c r="N32" s="12">
        <f>SUM(G32:M32)</f>
        <v>21.235299999999999</v>
      </c>
    </row>
    <row r="33" spans="1:14" x14ac:dyDescent="0.25">
      <c r="A33" s="12">
        <v>31</v>
      </c>
      <c r="B33" s="12" t="s">
        <v>89</v>
      </c>
      <c r="C33" s="12" t="s">
        <v>90</v>
      </c>
      <c r="D33" s="12" t="s">
        <v>91</v>
      </c>
      <c r="E33" s="12" t="s">
        <v>21</v>
      </c>
      <c r="F33" s="14" t="s">
        <v>4</v>
      </c>
      <c r="G33" s="12">
        <v>4</v>
      </c>
      <c r="H33" s="12">
        <v>3</v>
      </c>
      <c r="I33" s="12">
        <v>4.2352999999999996</v>
      </c>
      <c r="J33" s="12">
        <v>5</v>
      </c>
      <c r="K33" s="12"/>
      <c r="L33" s="12"/>
      <c r="M33" s="12">
        <v>5</v>
      </c>
      <c r="N33" s="12">
        <f>SUM(G33:M33)</f>
        <v>21.235299999999999</v>
      </c>
    </row>
    <row r="34" spans="1:14" x14ac:dyDescent="0.25">
      <c r="A34" s="12">
        <v>32</v>
      </c>
      <c r="B34" s="12" t="s">
        <v>84</v>
      </c>
      <c r="C34" s="12" t="s">
        <v>85</v>
      </c>
      <c r="D34" s="12" t="s">
        <v>65</v>
      </c>
      <c r="E34" s="12" t="s">
        <v>13</v>
      </c>
      <c r="F34" s="14" t="s">
        <v>4</v>
      </c>
      <c r="G34" s="12">
        <v>4</v>
      </c>
      <c r="H34" s="12">
        <v>3</v>
      </c>
      <c r="I34" s="12">
        <v>4.1764999999999999</v>
      </c>
      <c r="J34" s="12">
        <v>5</v>
      </c>
      <c r="K34" s="12"/>
      <c r="L34" s="12"/>
      <c r="M34" s="12">
        <v>5</v>
      </c>
      <c r="N34" s="12">
        <f>SUM(G34:M34)</f>
        <v>21.176500000000001</v>
      </c>
    </row>
    <row r="35" spans="1:14" x14ac:dyDescent="0.25">
      <c r="A35" s="3">
        <v>33</v>
      </c>
      <c r="B35" s="3" t="s">
        <v>78</v>
      </c>
      <c r="C35" s="3" t="s">
        <v>31</v>
      </c>
      <c r="D35" s="3" t="s">
        <v>39</v>
      </c>
      <c r="E35" s="3" t="s">
        <v>36</v>
      </c>
      <c r="F35" s="4" t="s">
        <v>4</v>
      </c>
      <c r="G35" s="3">
        <v>4</v>
      </c>
      <c r="H35" s="3">
        <v>5</v>
      </c>
      <c r="I35" s="3">
        <v>4.0625</v>
      </c>
      <c r="J35" s="3">
        <v>3</v>
      </c>
      <c r="K35" s="3">
        <v>5</v>
      </c>
      <c r="L35" s="3"/>
      <c r="M35" s="3"/>
      <c r="N35" s="3">
        <f>SUM(G35:M35)</f>
        <v>21.0625</v>
      </c>
    </row>
    <row r="36" spans="1:14" x14ac:dyDescent="0.25">
      <c r="A36" s="3">
        <v>34</v>
      </c>
      <c r="B36" s="3" t="s">
        <v>15</v>
      </c>
      <c r="C36" s="3" t="s">
        <v>16</v>
      </c>
      <c r="D36" s="3" t="s">
        <v>17</v>
      </c>
      <c r="E36" s="3" t="s">
        <v>26</v>
      </c>
      <c r="F36" s="4" t="s">
        <v>4</v>
      </c>
      <c r="G36" s="3"/>
      <c r="H36" s="3">
        <v>3</v>
      </c>
      <c r="I36" s="3">
        <v>3.8235000000000001</v>
      </c>
      <c r="J36" s="3">
        <v>7</v>
      </c>
      <c r="K36" s="3">
        <v>7</v>
      </c>
      <c r="L36" s="3"/>
      <c r="M36" s="3"/>
      <c r="N36" s="3">
        <f>SUM(G36:M36)</f>
        <v>20.823499999999999</v>
      </c>
    </row>
    <row r="37" spans="1:14" x14ac:dyDescent="0.25">
      <c r="A37" s="3">
        <v>35</v>
      </c>
      <c r="B37" s="3" t="s">
        <v>24</v>
      </c>
      <c r="C37" s="3" t="s">
        <v>25</v>
      </c>
      <c r="D37" s="3" t="s">
        <v>20</v>
      </c>
      <c r="E37" s="3" t="s">
        <v>26</v>
      </c>
      <c r="F37" s="4" t="s">
        <v>4</v>
      </c>
      <c r="G37" s="3">
        <v>4</v>
      </c>
      <c r="H37" s="3">
        <v>3</v>
      </c>
      <c r="I37" s="3">
        <v>4.1176000000000004</v>
      </c>
      <c r="J37" s="3">
        <v>3</v>
      </c>
      <c r="K37" s="3">
        <v>5</v>
      </c>
      <c r="L37" s="3"/>
      <c r="M37" s="3"/>
      <c r="N37" s="3">
        <f>SUM(G37:M37)</f>
        <v>19.117599999999999</v>
      </c>
    </row>
    <row r="38" spans="1:14" x14ac:dyDescent="0.25">
      <c r="A38" s="3">
        <v>36</v>
      </c>
      <c r="B38" s="5" t="s">
        <v>133</v>
      </c>
      <c r="C38" s="5" t="s">
        <v>48</v>
      </c>
      <c r="D38" s="5" t="s">
        <v>134</v>
      </c>
      <c r="E38" s="5" t="s">
        <v>11</v>
      </c>
      <c r="F38" s="4" t="s">
        <v>4</v>
      </c>
      <c r="G38" s="3">
        <v>4</v>
      </c>
      <c r="H38" s="5">
        <v>5</v>
      </c>
      <c r="I38" s="5">
        <v>4.5</v>
      </c>
      <c r="J38" s="5">
        <v>5</v>
      </c>
      <c r="K38" s="3"/>
      <c r="L38" s="3"/>
      <c r="M38" s="3"/>
      <c r="N38" s="5">
        <f>SUM(G38:M38)</f>
        <v>18.5</v>
      </c>
    </row>
    <row r="39" spans="1:14" x14ac:dyDescent="0.25">
      <c r="A39" s="3">
        <v>37</v>
      </c>
      <c r="B39" s="3" t="s">
        <v>118</v>
      </c>
      <c r="C39" s="3" t="s">
        <v>31</v>
      </c>
      <c r="D39" s="3" t="s">
        <v>58</v>
      </c>
      <c r="E39" s="3" t="s">
        <v>14</v>
      </c>
      <c r="F39" s="4" t="s">
        <v>4</v>
      </c>
      <c r="G39" s="3">
        <v>4</v>
      </c>
      <c r="H39" s="3">
        <v>3</v>
      </c>
      <c r="I39" s="3">
        <v>4.2941000000000003</v>
      </c>
      <c r="J39" s="3">
        <v>3</v>
      </c>
      <c r="K39" s="3">
        <v>3</v>
      </c>
      <c r="L39" s="3"/>
      <c r="M39" s="3"/>
      <c r="N39" s="3">
        <f>SUM(G39:M39)</f>
        <v>17.2941</v>
      </c>
    </row>
    <row r="40" spans="1:14" x14ac:dyDescent="0.25">
      <c r="A40" s="3">
        <v>38</v>
      </c>
      <c r="B40" s="3" t="s">
        <v>47</v>
      </c>
      <c r="C40" s="3" t="s">
        <v>48</v>
      </c>
      <c r="D40" s="3" t="s">
        <v>49</v>
      </c>
      <c r="E40" s="3" t="s">
        <v>26</v>
      </c>
      <c r="F40" s="4" t="s">
        <v>4</v>
      </c>
      <c r="G40" s="3">
        <v>4</v>
      </c>
      <c r="H40" s="3">
        <v>3</v>
      </c>
      <c r="I40" s="3">
        <v>3.4704999999999999</v>
      </c>
      <c r="J40" s="3">
        <v>3</v>
      </c>
      <c r="K40" s="3">
        <v>3</v>
      </c>
      <c r="L40" s="3"/>
      <c r="M40" s="3"/>
      <c r="N40" s="3">
        <f>SUM(G40:M40)</f>
        <v>16.470500000000001</v>
      </c>
    </row>
    <row r="41" spans="1:14" x14ac:dyDescent="0.25">
      <c r="A41" s="3">
        <v>39</v>
      </c>
      <c r="B41" s="3" t="s">
        <v>99</v>
      </c>
      <c r="C41" s="3" t="s">
        <v>56</v>
      </c>
      <c r="D41" s="3" t="s">
        <v>23</v>
      </c>
      <c r="E41" s="3" t="s">
        <v>30</v>
      </c>
      <c r="F41" s="4" t="s">
        <v>4</v>
      </c>
      <c r="G41" s="3">
        <v>4</v>
      </c>
      <c r="H41" s="3">
        <v>5</v>
      </c>
      <c r="I41" s="3">
        <v>4.375</v>
      </c>
      <c r="J41" s="3">
        <v>3</v>
      </c>
      <c r="K41" s="3"/>
      <c r="L41" s="3"/>
      <c r="M41" s="3"/>
      <c r="N41" s="3">
        <f>SUM(G41:M41)</f>
        <v>16.375</v>
      </c>
    </row>
    <row r="42" spans="1:14" x14ac:dyDescent="0.25">
      <c r="A42" s="3">
        <v>40</v>
      </c>
      <c r="B42" s="3" t="s">
        <v>108</v>
      </c>
      <c r="C42" s="3" t="s">
        <v>93</v>
      </c>
      <c r="D42" s="3" t="s">
        <v>23</v>
      </c>
      <c r="E42" s="3" t="s">
        <v>69</v>
      </c>
      <c r="F42" s="4" t="s">
        <v>4</v>
      </c>
      <c r="G42" s="3"/>
      <c r="H42" s="3">
        <v>3</v>
      </c>
      <c r="I42" s="3">
        <v>4.3529</v>
      </c>
      <c r="J42" s="3">
        <v>3</v>
      </c>
      <c r="K42" s="3">
        <v>5</v>
      </c>
      <c r="L42" s="3"/>
      <c r="M42" s="3"/>
      <c r="N42" s="3">
        <f>SUM(G42:M42)</f>
        <v>15.3529</v>
      </c>
    </row>
    <row r="43" spans="1:14" x14ac:dyDescent="0.25">
      <c r="A43" s="3">
        <v>41</v>
      </c>
      <c r="B43" s="3" t="s">
        <v>109</v>
      </c>
      <c r="C43" s="3" t="s">
        <v>110</v>
      </c>
      <c r="D43" s="3" t="s">
        <v>111</v>
      </c>
      <c r="E43" s="3" t="s">
        <v>97</v>
      </c>
      <c r="F43" s="4" t="s">
        <v>4</v>
      </c>
      <c r="G43" s="3"/>
      <c r="H43" s="3">
        <v>3</v>
      </c>
      <c r="I43" s="3">
        <v>4.3529</v>
      </c>
      <c r="J43" s="3">
        <v>3</v>
      </c>
      <c r="K43" s="3">
        <v>5</v>
      </c>
      <c r="L43" s="3"/>
      <c r="M43" s="3"/>
      <c r="N43" s="3">
        <f>SUM(G43:M43)</f>
        <v>15.3529</v>
      </c>
    </row>
    <row r="44" spans="1:14" x14ac:dyDescent="0.25">
      <c r="A44" s="3">
        <v>42</v>
      </c>
      <c r="B44" s="3" t="s">
        <v>59</v>
      </c>
      <c r="C44" s="3" t="s">
        <v>48</v>
      </c>
      <c r="D44" s="3" t="s">
        <v>57</v>
      </c>
      <c r="E44" s="3" t="s">
        <v>60</v>
      </c>
      <c r="F44" s="4" t="s">
        <v>4</v>
      </c>
      <c r="G44" s="3">
        <v>5</v>
      </c>
      <c r="H44" s="3">
        <v>3</v>
      </c>
      <c r="I44" s="3">
        <v>4.2</v>
      </c>
      <c r="J44" s="3">
        <v>3</v>
      </c>
      <c r="K44" s="3"/>
      <c r="L44" s="3"/>
      <c r="M44" s="3"/>
      <c r="N44" s="3">
        <f>SUM(G44:M44)</f>
        <v>15.2</v>
      </c>
    </row>
    <row r="45" spans="1:14" x14ac:dyDescent="0.25">
      <c r="A45" s="3">
        <v>43</v>
      </c>
      <c r="B45" s="3" t="s">
        <v>77</v>
      </c>
      <c r="C45" s="3" t="s">
        <v>28</v>
      </c>
      <c r="D45" s="3" t="s">
        <v>23</v>
      </c>
      <c r="E45" s="3" t="s">
        <v>35</v>
      </c>
      <c r="F45" s="4" t="s">
        <v>4</v>
      </c>
      <c r="G45" s="3"/>
      <c r="H45" s="3">
        <v>5</v>
      </c>
      <c r="I45" s="3">
        <v>4</v>
      </c>
      <c r="J45" s="3">
        <v>5</v>
      </c>
      <c r="K45" s="3"/>
      <c r="L45" s="3"/>
      <c r="M45" s="3"/>
      <c r="N45" s="3">
        <f>SUM(H45:M45)</f>
        <v>14</v>
      </c>
    </row>
    <row r="46" spans="1:14" x14ac:dyDescent="0.25">
      <c r="A46" s="3">
        <v>44</v>
      </c>
      <c r="B46" s="3" t="s">
        <v>50</v>
      </c>
      <c r="C46" s="3" t="s">
        <v>51</v>
      </c>
      <c r="D46" s="3" t="s">
        <v>52</v>
      </c>
      <c r="E46" s="3" t="s">
        <v>35</v>
      </c>
      <c r="F46" s="4" t="s">
        <v>4</v>
      </c>
      <c r="G46" s="3"/>
      <c r="H46" s="3">
        <v>3</v>
      </c>
      <c r="I46" s="3">
        <v>3.7059000000000002</v>
      </c>
      <c r="J46" s="3">
        <v>3</v>
      </c>
      <c r="K46" s="3">
        <v>3</v>
      </c>
      <c r="L46" s="3"/>
      <c r="M46" s="3"/>
      <c r="N46" s="3">
        <f>SUM(G46:M46)</f>
        <v>12.7059</v>
      </c>
    </row>
    <row r="47" spans="1:14" x14ac:dyDescent="0.25">
      <c r="A47" s="3">
        <v>45</v>
      </c>
      <c r="B47" s="3" t="s">
        <v>94</v>
      </c>
      <c r="C47" s="3" t="s">
        <v>54</v>
      </c>
      <c r="D47" s="3" t="s">
        <v>95</v>
      </c>
      <c r="E47" s="3" t="s">
        <v>26</v>
      </c>
      <c r="F47" s="4" t="s">
        <v>4</v>
      </c>
      <c r="G47" s="3"/>
      <c r="H47" s="3">
        <v>5</v>
      </c>
      <c r="I47" s="3">
        <v>3.7059000000000002</v>
      </c>
      <c r="J47" s="3"/>
      <c r="K47" s="3"/>
      <c r="L47" s="3"/>
      <c r="M47" s="3"/>
      <c r="N47" s="3">
        <f>SUM(G47:M47)</f>
        <v>8.7058999999999997</v>
      </c>
    </row>
    <row r="48" spans="1:14" x14ac:dyDescent="0.2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</row>
    <row r="49" spans="2:5" x14ac:dyDescent="0.25">
      <c r="B49" s="2"/>
      <c r="C49" s="2"/>
      <c r="D49" s="2"/>
      <c r="E49" s="2"/>
    </row>
  </sheetData>
  <autoFilter ref="A2:N44">
    <filterColumn colId="6" showButton="0"/>
    <filterColumn colId="9" showButton="0"/>
    <filterColumn colId="11" showButton="0"/>
    <sortState ref="A5:N47">
      <sortCondition descending="1" ref="N2:N44"/>
    </sortState>
  </autoFilter>
  <mergeCells count="11">
    <mergeCell ref="N2:N3"/>
    <mergeCell ref="G2:H2"/>
    <mergeCell ref="I2:I3"/>
    <mergeCell ref="J2:K2"/>
    <mergeCell ref="L2:M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соц</vt:lpstr>
    </vt:vector>
  </TitlesOfParts>
  <Company>МБОУ г. мурманска гимназия №7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 </cp:lastModifiedBy>
  <cp:lastPrinted>2018-06-22T06:50:01Z</cp:lastPrinted>
  <dcterms:created xsi:type="dcterms:W3CDTF">2018-05-21T11:15:15Z</dcterms:created>
  <dcterms:modified xsi:type="dcterms:W3CDTF">2018-06-22T13:02:36Z</dcterms:modified>
</cp:coreProperties>
</file>